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176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1" i="1" l="1"/>
  <c r="D31" i="1"/>
  <c r="E28" i="1"/>
  <c r="D28" i="1"/>
  <c r="D25" i="1" l="1"/>
  <c r="E25" i="1"/>
  <c r="E18" i="1" l="1"/>
  <c r="E36" i="1"/>
  <c r="D36" i="1"/>
  <c r="E23" i="1"/>
  <c r="D23" i="1"/>
  <c r="D18" i="1"/>
  <c r="E39" i="1"/>
  <c r="D39" i="1"/>
  <c r="E33" i="1" l="1"/>
  <c r="D33" i="1"/>
  <c r="D17" i="1" s="1"/>
  <c r="E17" i="1" l="1"/>
</calcChain>
</file>

<file path=xl/sharedStrings.xml><?xml version="1.0" encoding="utf-8"?>
<sst xmlns="http://schemas.openxmlformats.org/spreadsheetml/2006/main" count="75" uniqueCount="48">
  <si>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</si>
  <si>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</si>
  <si>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</si>
  <si>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</si>
  <si>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</si>
  <si>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</si>
  <si>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</si>
  <si>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04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</si>
  <si>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</si>
  <si>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</si>
  <si>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</si>
  <si>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</si>
  <si>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</si>
  <si>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</si>
  <si>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</si>
  <si>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</si>
  <si>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</si>
  <si>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</si>
  <si>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</si>
  <si>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08</t>
  </si>
  <si>
    <t>Культура</t>
  </si>
  <si>
    <t>Социальная политика</t>
  </si>
  <si>
    <t>10</t>
  </si>
  <si>
    <t>Пенсионное обеспечение</t>
  </si>
  <si>
    <t>Обеспечение пожарной безопасности</t>
  </si>
  <si>
    <t>Культура и кинематография</t>
  </si>
  <si>
    <t>Резервные фонды</t>
  </si>
  <si>
    <t>11</t>
  </si>
  <si>
    <t>Другие воппосы в области культуры, кинематографии</t>
  </si>
  <si>
    <t>Физическая культура и спорт</t>
  </si>
  <si>
    <t>Физическая культура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</si>
  <si>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бюджетов</t>
  </si>
  <si>
    <t>Национальная оборона</t>
  </si>
  <si>
    <t>Мобилизационная и вневойсковая подготовка</t>
  </si>
  <si>
    <t>Социальное обеспечение населения</t>
  </si>
  <si>
    <t>и плановый период 2027 и 2028 годов"</t>
  </si>
  <si>
    <t xml:space="preserve">Сумма  на 2027 год                  </t>
  </si>
  <si>
    <t>Сумма на 2028 год</t>
  </si>
  <si>
    <t>Дорожное хозяйство</t>
  </si>
  <si>
    <t>09</t>
  </si>
  <si>
    <t>Приложение 9</t>
  </si>
  <si>
    <t xml:space="preserve">от 19.12.2025 г. №21/5 </t>
  </si>
  <si>
    <t xml:space="preserve"> Чарковского сельсовета Усть-Абаканского муниципального района Республики Хакасия</t>
  </si>
  <si>
    <t>"О бюджете сельского поселения Чарковского сельсовета</t>
  </si>
  <si>
    <t>Усть-Абаканского муниуипального района Республики Хакасия на 2026 год</t>
  </si>
  <si>
    <t>Распределение бюджетных ассигнований по разделам, подразделам классификации расходов бюджета сельского поселения Чарковского сельсовета Усть-Абаканского муниципального района Республики Хакасия на плановый период 2027 и 2028 годов</t>
  </si>
  <si>
    <t>Администрация сельского поселения Чарковского сельсовета Усть-Абаканского муниципального района Республики Хакасия</t>
  </si>
  <si>
    <t>к решению Совета депутатов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</si>
</sst>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49" fontId="6" fillId="0" borderId="9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8" fillId="0" borderId="18" xfId="0" applyFont="1" applyBorder="1"/>
    <xf numFmtId="0" fontId="8" fillId="0" borderId="11" xfId="0" applyFont="1" applyBorder="1"/>
    <xf numFmtId="0" fontId="9" fillId="0" borderId="0" xfId="0" applyFont="1"/>
    <xf numFmtId="4" fontId="10" fillId="4" borderId="13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49" fontId="6" fillId="0" borderId="12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3" fillId="0" borderId="0" xfId="0" applyFont="1"/>
    <xf numFmtId="0" fontId="3" fillId="0" borderId="20" xfId="0" applyFont="1" applyBorder="1"/>
    <xf numFmtId="4" fontId="5" fillId="0" borderId="12" xfId="0" applyNumberFormat="1" applyFont="1" applyFill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12" xfId="0" applyFont="1" applyBorder="1" applyAlignment="1">
      <alignment wrapText="1"/>
    </xf>
    <xf numFmtId="0" fontId="7" fillId="0" borderId="12" xfId="0" applyFont="1" applyBorder="1"/>
    <xf numFmtId="4" fontId="5" fillId="0" borderId="19" xfId="0" applyNumberFormat="1" applyFont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5" fillId="3" borderId="11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10" fillId="4" borderId="11" xfId="0" applyNumberFormat="1" applyFont="1" applyFill="1" applyBorder="1" applyAlignment="1">
      <alignment horizontal="center" vertical="center" wrapText="1"/>
    </xf>
    <xf numFmtId="4" fontId="5" fillId="0" borderId="19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5" fillId="0" borderId="14" xfId="0" applyNumberFormat="1" applyFont="1" applyFill="1" applyBorder="1" applyAlignment="1">
      <alignment horizontal="center" vertical="center"/>
    </xf>
    <xf numFmtId="49" fontId="3" fillId="0" borderId="20" xfId="0" applyNumberFormat="1" applyFont="1" applyBorder="1"/>
    <xf numFmtId="4" fontId="5" fillId="0" borderId="21" xfId="0" applyNumberFormat="1" applyFont="1" applyBorder="1" applyAlignment="1">
      <alignment horizontal="center" vertical="center"/>
    </xf>
    <xf numFmtId="4" fontId="5" fillId="0" borderId="23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/>
    </xf>
    <xf numFmtId="4" fontId="5" fillId="0" borderId="12" xfId="0" applyNumberFormat="1" applyFont="1" applyBorder="1" applyAlignment="1">
      <alignment horizontal="center"/>
    </xf>
    <xf numFmtId="0" fontId="5" fillId="0" borderId="8" xfId="0" applyFont="1" applyBorder="1" applyAlignment="1">
      <alignment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workbookViewId="0">
      <selection activeCell="F8" sqref="F8"/>
    </sheetView>
  </sheetViews>
  <sheetFormatPr defaultRowHeight="12.75" x14ac:dyDescent="0.2"/>
  <cols>
    <col min="1" max="1" width="49" style="2" customWidth="1"/>
    <col min="2" max="2" width="6.5703125" style="4" customWidth="1"/>
    <col min="3" max="3" width="6.42578125" style="4" customWidth="1"/>
    <col min="4" max="4" width="16" style="2" customWidth="1"/>
    <col min="5" max="5" width="15.85546875" style="2" customWidth="1"/>
    <col min="6" max="7" width="12.28515625" style="2" customWidth="1"/>
    <col min="8" max="16384" width="9.140625" style="2"/>
  </cols>
  <sheetData>
    <row r="1" spans="1:7" ht="15" customHeight="1" x14ac:dyDescent="0.2">
      <c r="A1" s="67" t="s">
        <v>40</v>
      </c>
      <c r="B1" s="67"/>
      <c r="C1" s="67"/>
      <c r="D1" s="67"/>
      <c r="E1" s="67"/>
      <c r="F1" s="1"/>
      <c r="G1" s="1"/>
    </row>
    <row r="2" spans="1:7" ht="15" customHeight="1" x14ac:dyDescent="0.2">
      <c r="A2" s="67" t="s">
        <v>47</v>
      </c>
      <c r="B2" s="67"/>
      <c r="C2" s="67"/>
      <c r="D2" s="67"/>
      <c r="E2" s="67"/>
      <c r="F2" s="3"/>
      <c r="G2" s="3"/>
    </row>
    <row r="3" spans="1:7" x14ac:dyDescent="0.2">
      <c r="A3" s="67" t="s">
        <v>42</v>
      </c>
      <c r="B3" s="67"/>
      <c r="C3" s="67"/>
      <c r="D3" s="67"/>
      <c r="E3" s="67"/>
      <c r="F3" s="1"/>
      <c r="G3" s="1"/>
    </row>
    <row r="4" spans="1:7" x14ac:dyDescent="0.2">
      <c r="A4" s="67" t="s">
        <v>43</v>
      </c>
      <c r="B4" s="67"/>
      <c r="C4" s="67"/>
      <c r="D4" s="67"/>
      <c r="E4" s="67"/>
      <c r="F4" s="1"/>
      <c r="G4" s="1"/>
    </row>
    <row r="5" spans="1:7" ht="15" customHeight="1" x14ac:dyDescent="0.2">
      <c r="A5" s="67" t="s">
        <v>44</v>
      </c>
      <c r="B5" s="67"/>
      <c r="C5" s="67"/>
      <c r="D5" s="67"/>
      <c r="E5" s="67"/>
      <c r="F5" s="1"/>
      <c r="G5" s="1"/>
    </row>
    <row r="6" spans="1:7" x14ac:dyDescent="0.2">
      <c r="A6" s="67" t="s">
        <v>35</v>
      </c>
      <c r="B6" s="67"/>
      <c r="C6" s="67"/>
      <c r="D6" s="67"/>
      <c r="E6" s="67"/>
      <c r="F6" s="1"/>
      <c r="G6" s="1"/>
    </row>
    <row r="7" spans="1:7" ht="15" customHeight="1" x14ac:dyDescent="0.2">
      <c r="A7" s="68" t="s">
        <v>41</v>
      </c>
      <c r="B7" s="68"/>
      <c r="C7" s="68"/>
      <c r="D7" s="68"/>
      <c r="E7" s="68"/>
      <c r="F7" s="1"/>
      <c r="G7" s="1"/>
    </row>
    <row r="8" spans="1:7" ht="41.25" customHeight="1" x14ac:dyDescent="0.2">
      <c r="A8" s="32"/>
    </row>
    <row r="9" spans="1:7" ht="12.75" hidden="1" customHeight="1" x14ac:dyDescent="0.2">
      <c r="A9" s="5"/>
    </row>
    <row r="10" spans="1:7" ht="38.25" customHeight="1" x14ac:dyDescent="0.2">
      <c r="A10" s="69" t="s">
        <v>45</v>
      </c>
      <c r="B10" s="69"/>
      <c r="C10" s="69"/>
      <c r="D10" s="69"/>
      <c r="E10" s="43"/>
    </row>
    <row r="11" spans="1:7" x14ac:dyDescent="0.2">
      <c r="A11" s="70"/>
      <c r="B11" s="70"/>
      <c r="C11" s="70"/>
      <c r="D11" s="70"/>
      <c r="E11" s="43"/>
    </row>
    <row r="12" spans="1:7" ht="9" customHeight="1" thickBot="1" x14ac:dyDescent="0.25">
      <c r="A12" s="7"/>
      <c r="B12" s="7"/>
      <c r="C12" s="7"/>
      <c r="D12" s="7"/>
      <c r="E12" s="8"/>
    </row>
    <row r="13" spans="1:7" ht="1.5" hidden="1" customHeight="1" x14ac:dyDescent="0.2">
      <c r="A13" s="6"/>
      <c r="B13" s="6"/>
      <c r="C13" s="6"/>
      <c r="D13" s="6"/>
      <c r="E13" s="43"/>
    </row>
    <row r="14" spans="1:7" ht="12.75" hidden="1" customHeight="1" x14ac:dyDescent="0.2">
      <c r="A14" s="6"/>
      <c r="B14" s="6"/>
      <c r="C14" s="6"/>
      <c r="D14" s="6"/>
      <c r="E14" s="43"/>
    </row>
    <row r="15" spans="1:7" ht="12.75" hidden="1" customHeight="1" x14ac:dyDescent="0.2">
      <c r="A15" s="8"/>
      <c r="B15" s="8"/>
      <c r="C15" s="8"/>
      <c r="D15" s="8"/>
      <c r="E15" s="8"/>
    </row>
    <row r="16" spans="1:7" ht="29.25" thickBot="1" x14ac:dyDescent="0.25">
      <c r="A16" s="9" t="s">
        <v>0</v>
      </c>
      <c r="B16" s="10" t="s">
        <v>1</v>
      </c>
      <c r="C16" s="10" t="s">
        <v>2</v>
      </c>
      <c r="D16" s="11" t="s">
        <v>36</v>
      </c>
      <c r="E16" s="47" t="s">
        <v>37</v>
      </c>
    </row>
    <row r="17" spans="1:5" ht="43.5" thickBot="1" x14ac:dyDescent="0.25">
      <c r="A17" s="12" t="s">
        <v>46</v>
      </c>
      <c r="B17" s="13"/>
      <c r="C17" s="13"/>
      <c r="D17" s="14">
        <f>D18+D25+D28+D31+D33+D36+D39+D23</f>
        <v>28054102.199999999</v>
      </c>
      <c r="E17" s="48">
        <f>E18+E23+E25+E28+E31+E33+E36+E39</f>
        <v>25769327.450000003</v>
      </c>
    </row>
    <row r="18" spans="1:5" ht="14.25" x14ac:dyDescent="0.2">
      <c r="A18" s="15" t="s">
        <v>3</v>
      </c>
      <c r="B18" s="17" t="s">
        <v>4</v>
      </c>
      <c r="C18" s="17"/>
      <c r="D18" s="18">
        <f>D19+D20+D21+D22</f>
        <v>4729500</v>
      </c>
      <c r="E18" s="49">
        <f>E19+E20+E21+E22</f>
        <v>4734500</v>
      </c>
    </row>
    <row r="19" spans="1:5" ht="42.75" x14ac:dyDescent="0.2">
      <c r="A19" s="19" t="s">
        <v>5</v>
      </c>
      <c r="B19" s="20" t="s">
        <v>4</v>
      </c>
      <c r="C19" s="21" t="s">
        <v>6</v>
      </c>
      <c r="D19" s="22">
        <v>1020000</v>
      </c>
      <c r="E19" s="50">
        <v>1020000</v>
      </c>
    </row>
    <row r="20" spans="1:5" ht="71.25" x14ac:dyDescent="0.2">
      <c r="A20" s="19" t="s">
        <v>31</v>
      </c>
      <c r="B20" s="20" t="s">
        <v>4</v>
      </c>
      <c r="C20" s="21" t="s">
        <v>7</v>
      </c>
      <c r="D20" s="22">
        <v>3689500</v>
      </c>
      <c r="E20" s="50">
        <v>3694500</v>
      </c>
    </row>
    <row r="21" spans="1:5" ht="14.25" x14ac:dyDescent="0.2">
      <c r="A21" s="36" t="s">
        <v>26</v>
      </c>
      <c r="B21" s="35" t="s">
        <v>4</v>
      </c>
      <c r="C21" s="17" t="s">
        <v>27</v>
      </c>
      <c r="D21" s="24">
        <v>10000</v>
      </c>
      <c r="E21" s="50">
        <v>10000</v>
      </c>
    </row>
    <row r="22" spans="1:5" ht="14.25" x14ac:dyDescent="0.2">
      <c r="A22" s="19" t="s">
        <v>8</v>
      </c>
      <c r="B22" s="20" t="s">
        <v>4</v>
      </c>
      <c r="C22" s="20" t="s">
        <v>9</v>
      </c>
      <c r="D22" s="22">
        <v>10000</v>
      </c>
      <c r="E22" s="51">
        <v>10000</v>
      </c>
    </row>
    <row r="23" spans="1:5" ht="14.25" x14ac:dyDescent="0.2">
      <c r="A23" s="19" t="s">
        <v>32</v>
      </c>
      <c r="B23" s="20" t="s">
        <v>6</v>
      </c>
      <c r="C23" s="20"/>
      <c r="D23" s="22">
        <f>D24</f>
        <v>376100</v>
      </c>
      <c r="E23" s="51">
        <f>E24</f>
        <v>483700</v>
      </c>
    </row>
    <row r="24" spans="1:5" ht="14.25" x14ac:dyDescent="0.2">
      <c r="A24" s="19" t="s">
        <v>33</v>
      </c>
      <c r="B24" s="20" t="s">
        <v>6</v>
      </c>
      <c r="C24" s="20" t="s">
        <v>10</v>
      </c>
      <c r="D24" s="22">
        <v>376100</v>
      </c>
      <c r="E24" s="51">
        <v>483700</v>
      </c>
    </row>
    <row r="25" spans="1:5" ht="28.5" x14ac:dyDescent="0.2">
      <c r="A25" s="19" t="s">
        <v>11</v>
      </c>
      <c r="B25" s="21" t="s">
        <v>10</v>
      </c>
      <c r="C25" s="21"/>
      <c r="D25" s="23">
        <f>D26+D27</f>
        <v>3312742</v>
      </c>
      <c r="E25" s="49">
        <f>E26+E27</f>
        <v>3285742</v>
      </c>
    </row>
    <row r="26" spans="1:5" ht="42.75" x14ac:dyDescent="0.2">
      <c r="A26" s="19" t="s">
        <v>12</v>
      </c>
      <c r="B26" s="25" t="s">
        <v>10</v>
      </c>
      <c r="C26" s="25" t="s">
        <v>22</v>
      </c>
      <c r="D26" s="26">
        <v>30000</v>
      </c>
      <c r="E26" s="50">
        <v>30000</v>
      </c>
    </row>
    <row r="27" spans="1:5" ht="14.25" x14ac:dyDescent="0.2">
      <c r="A27" s="30" t="s">
        <v>24</v>
      </c>
      <c r="B27" s="21" t="s">
        <v>10</v>
      </c>
      <c r="C27" s="21" t="s">
        <v>22</v>
      </c>
      <c r="D27" s="23">
        <v>3282742</v>
      </c>
      <c r="E27" s="52">
        <v>3255742</v>
      </c>
    </row>
    <row r="28" spans="1:5" ht="14.25" x14ac:dyDescent="0.2">
      <c r="A28" s="19" t="s">
        <v>13</v>
      </c>
      <c r="B28" s="21" t="s">
        <v>7</v>
      </c>
      <c r="C28" s="21"/>
      <c r="D28" s="53">
        <f>D30+D29</f>
        <v>3744084.3600000003</v>
      </c>
      <c r="E28" s="56">
        <f>E30+E29</f>
        <v>3882886.55</v>
      </c>
    </row>
    <row r="29" spans="1:5" ht="14.25" x14ac:dyDescent="0.2">
      <c r="A29" s="19" t="s">
        <v>38</v>
      </c>
      <c r="B29" s="21" t="s">
        <v>7</v>
      </c>
      <c r="C29" s="21" t="s">
        <v>39</v>
      </c>
      <c r="D29" s="53">
        <v>1144084.3600000001</v>
      </c>
      <c r="E29" s="56">
        <v>1172886.55</v>
      </c>
    </row>
    <row r="30" spans="1:5" ht="27" customHeight="1" x14ac:dyDescent="0.2">
      <c r="A30" s="19" t="s">
        <v>14</v>
      </c>
      <c r="B30" s="21" t="s">
        <v>7</v>
      </c>
      <c r="C30" s="21" t="s">
        <v>15</v>
      </c>
      <c r="D30" s="54">
        <v>2600000</v>
      </c>
      <c r="E30" s="55">
        <v>2710000</v>
      </c>
    </row>
    <row r="31" spans="1:5" ht="26.25" customHeight="1" x14ac:dyDescent="0.2">
      <c r="A31" s="19" t="s">
        <v>16</v>
      </c>
      <c r="B31" s="21" t="s">
        <v>17</v>
      </c>
      <c r="C31" s="21"/>
      <c r="D31" s="33">
        <f>D32</f>
        <v>5757350.8399999999</v>
      </c>
      <c r="E31" s="57">
        <f>E32</f>
        <v>3509773.9</v>
      </c>
    </row>
    <row r="32" spans="1:5" ht="14.25" x14ac:dyDescent="0.2">
      <c r="A32" s="19" t="s">
        <v>18</v>
      </c>
      <c r="B32" s="21" t="s">
        <v>17</v>
      </c>
      <c r="C32" s="21" t="s">
        <v>10</v>
      </c>
      <c r="D32" s="23">
        <v>5757350.8399999999</v>
      </c>
      <c r="E32" s="46">
        <v>3509773.9</v>
      </c>
    </row>
    <row r="33" spans="1:5" ht="14.25" x14ac:dyDescent="0.2">
      <c r="A33" s="31" t="s">
        <v>25</v>
      </c>
      <c r="B33" s="21" t="s">
        <v>19</v>
      </c>
      <c r="C33" s="21"/>
      <c r="D33" s="23">
        <f>D34+D35</f>
        <v>9300300</v>
      </c>
      <c r="E33" s="49">
        <f>E34+E35</f>
        <v>9038700</v>
      </c>
    </row>
    <row r="34" spans="1:5" ht="14.25" x14ac:dyDescent="0.2">
      <c r="A34" s="15" t="s">
        <v>20</v>
      </c>
      <c r="B34" s="16" t="s">
        <v>19</v>
      </c>
      <c r="C34" s="16" t="s">
        <v>4</v>
      </c>
      <c r="D34" s="24">
        <v>6653700</v>
      </c>
      <c r="E34" s="50">
        <v>6398100</v>
      </c>
    </row>
    <row r="35" spans="1:5" ht="28.5" x14ac:dyDescent="0.2">
      <c r="A35" s="38" t="s">
        <v>28</v>
      </c>
      <c r="B35" s="37" t="s">
        <v>19</v>
      </c>
      <c r="C35" s="34" t="s">
        <v>7</v>
      </c>
      <c r="D35" s="42">
        <v>2646600</v>
      </c>
      <c r="E35" s="58">
        <v>2640600</v>
      </c>
    </row>
    <row r="36" spans="1:5" ht="14.25" x14ac:dyDescent="0.2">
      <c r="A36" s="19" t="s">
        <v>21</v>
      </c>
      <c r="B36" s="28" t="s">
        <v>22</v>
      </c>
      <c r="C36" s="27"/>
      <c r="D36" s="29">
        <f>D37+D38</f>
        <v>814025</v>
      </c>
      <c r="E36" s="59">
        <f>E37+E38</f>
        <v>814025</v>
      </c>
    </row>
    <row r="37" spans="1:5" ht="14.25" x14ac:dyDescent="0.2">
      <c r="A37" s="66" t="s">
        <v>23</v>
      </c>
      <c r="B37" s="28" t="s">
        <v>22</v>
      </c>
      <c r="C37" s="27" t="s">
        <v>4</v>
      </c>
      <c r="D37" s="22">
        <v>802420</v>
      </c>
      <c r="E37" s="51">
        <v>802420</v>
      </c>
    </row>
    <row r="38" spans="1:5" ht="14.25" x14ac:dyDescent="0.2">
      <c r="A38" s="44" t="s">
        <v>34</v>
      </c>
      <c r="B38" s="28" t="s">
        <v>22</v>
      </c>
      <c r="C38" s="27" t="s">
        <v>10</v>
      </c>
      <c r="D38" s="62">
        <v>11605</v>
      </c>
      <c r="E38" s="63">
        <v>11605</v>
      </c>
    </row>
    <row r="39" spans="1:5" ht="14.25" x14ac:dyDescent="0.2">
      <c r="A39" s="44" t="s">
        <v>29</v>
      </c>
      <c r="B39" s="37" t="s">
        <v>27</v>
      </c>
      <c r="C39" s="34"/>
      <c r="D39" s="41">
        <f t="shared" ref="D39:E39" si="0">D40</f>
        <v>20000</v>
      </c>
      <c r="E39" s="60">
        <f t="shared" si="0"/>
        <v>20000</v>
      </c>
    </row>
    <row r="40" spans="1:5" ht="15" x14ac:dyDescent="0.25">
      <c r="A40" s="45" t="s">
        <v>30</v>
      </c>
      <c r="B40" s="64" t="s">
        <v>27</v>
      </c>
      <c r="C40" s="64" t="s">
        <v>4</v>
      </c>
      <c r="D40" s="65">
        <v>20000</v>
      </c>
      <c r="E40" s="65">
        <v>20000</v>
      </c>
    </row>
    <row r="41" spans="1:5" x14ac:dyDescent="0.2">
      <c r="A41" s="40"/>
      <c r="B41" s="61"/>
      <c r="C41" s="61"/>
      <c r="D41" s="39"/>
      <c r="E41" s="39"/>
    </row>
  </sheetData>
  <mergeCells count="9">
    <mergeCell ref="A6:E6"/>
    <mergeCell ref="A7:E7"/>
    <mergeCell ref="A10:D10"/>
    <mergeCell ref="A11:D11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2026-01-12T01:37:31Z</dcterms:modified>
</cp:coreProperties>
</file>